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4355" windowHeight="12585"/>
  </bookViews>
  <sheets>
    <sheet name="관중현황" sheetId="1" r:id="rId1"/>
    <sheet name="부분합" sheetId="2" r:id="rId2"/>
    <sheet name="필터" sheetId="9" r:id="rId3"/>
    <sheet name="시나리오" sheetId="8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G9" i="8"/>
  <c r="G10" i="8"/>
  <c r="G11" i="8"/>
  <c r="G12" i="8"/>
  <c r="G3" i="8"/>
  <c r="G3" i="1" l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<sst xmlns="http://schemas.openxmlformats.org/spreadsheetml/2006/main" count="182" uniqueCount="33">
  <si>
    <t>순위</t>
    <phoneticPr fontId="4" type="noConversion"/>
  </si>
  <si>
    <t>비고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</si>
  <si>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</si>
  <si>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</si>
  <si>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</si>
  <si>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</t>
    <phoneticPr fontId="4" type="noConversion"/>
  </si>
  <si>
    <t>⑤</t>
    <phoneticPr fontId="4" type="noConversion"/>
  </si>
  <si>
    <t>조건</t>
    <phoneticPr fontId="2" type="noConversion"/>
  </si>
  <si>
    <t>지역</t>
    <phoneticPr fontId="2" type="noConversion"/>
  </si>
  <si>
    <t>남부</t>
    <phoneticPr fontId="2" type="noConversion"/>
  </si>
  <si>
    <t>중부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</si>
  <si>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</si>
  <si>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</si>
  <si>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</si>
  <si>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합계</t>
    <phoneticPr fontId="2" type="noConversion"/>
  </si>
  <si>
    <t>구단명</t>
    <phoneticPr fontId="2" type="noConversion"/>
  </si>
  <si>
    <t>라이온즈</t>
    <phoneticPr fontId="2" type="noConversion"/>
  </si>
  <si>
    <t>타이거즈</t>
    <phoneticPr fontId="2" type="noConversion"/>
  </si>
  <si>
    <t>자이언트</t>
    <phoneticPr fontId="2" type="noConversion"/>
  </si>
  <si>
    <t>트윈스</t>
    <phoneticPr fontId="2" type="noConversion"/>
  </si>
  <si>
    <t>베어스</t>
    <phoneticPr fontId="2" type="noConversion"/>
  </si>
  <si>
    <t>이글스</t>
    <phoneticPr fontId="2" type="noConversion"/>
  </si>
  <si>
    <t>와이번즈</t>
    <phoneticPr fontId="2" type="noConversion"/>
  </si>
  <si>
    <t>히어로즈</t>
    <phoneticPr fontId="2" type="noConversion"/>
  </si>
  <si>
    <t>다이노스</t>
    <phoneticPr fontId="2" type="noConversion"/>
  </si>
  <si>
    <t>위즈</t>
    <phoneticPr fontId="2" type="noConversion"/>
  </si>
  <si>
    <t>남부</t>
    <phoneticPr fontId="2" type="noConversion"/>
  </si>
  <si>
    <t>북부</t>
    <phoneticPr fontId="2" type="noConversion"/>
  </si>
  <si>
    <t>중부</t>
    <phoneticPr fontId="2" type="noConversion"/>
  </si>
  <si>
    <t>입장료</t>
    <phoneticPr fontId="2" type="noConversion"/>
  </si>
  <si>
    <t>'2013년' 중 세 번째로 작은 값</t>
    <phoneticPr fontId="2" type="noConversion"/>
  </si>
  <si>
    <t xml:space="preserve">'지역'이 "남부"인 '2015년'의 평균 </t>
    <phoneticPr fontId="2" type="noConversion"/>
  </si>
  <si>
    <t>'합계'의 최대값-최소값 차이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</si>
</sst>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 "/>
    <numFmt numFmtId="177" formatCode="#,##0_);[Red]\(#,##0\)"/>
    <numFmt numFmtId="178" formatCode="0_);[Red]\(0\)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2" xfId="1" applyNumberFormat="1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3" fillId="0" borderId="0" xfId="2" applyNumberFormat="1" applyFont="1" applyAlignment="1">
      <alignment horizontal="left" vertical="center"/>
    </xf>
    <xf numFmtId="176" fontId="3" fillId="0" borderId="0" xfId="2" applyNumberFormat="1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Normal="100" workbookViewId="0">
      <selection activeCell="J16" sqref="J16"/>
    </sheetView>
  </sheetViews>
  <sheetFormatPr defaultRowHeight="13.5" x14ac:dyDescent="0.3"/>
  <cols>
    <col min="1" max="1" width="12.125" style="1" customWidth="1"/>
    <col min="2" max="2" width="8.625" style="1" customWidth="1"/>
    <col min="3" max="3" width="11.625" style="1" customWidth="1"/>
    <col min="4" max="7" width="12.625" style="1" customWidth="1"/>
    <col min="8" max="8" width="7.625" style="1" customWidth="1"/>
    <col min="9" max="9" width="9.625" style="1" customWidth="1"/>
    <col min="10" max="16384" width="9" style="1"/>
  </cols>
  <sheetData>
    <row r="2" spans="1:9" x14ac:dyDescent="0.3">
      <c r="A2" s="16" t="s">
        <v>15</v>
      </c>
      <c r="B2" s="16" t="s">
        <v>8</v>
      </c>
      <c r="C2" s="16" t="s">
        <v>29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0</v>
      </c>
      <c r="I2" s="16" t="s">
        <v>1</v>
      </c>
    </row>
    <row r="3" spans="1:9" x14ac:dyDescent="0.3">
      <c r="A3" s="16" t="s">
        <v>16</v>
      </c>
      <c r="B3" s="17" t="s">
        <v>9</v>
      </c>
      <c r="C3" s="16">
        <v>11000</v>
      </c>
      <c r="D3" s="17">
        <v>451483</v>
      </c>
      <c r="E3" s="17">
        <v>505045</v>
      </c>
      <c r="F3" s="18">
        <v>524971</v>
      </c>
      <c r="G3" s="19">
        <f t="shared" ref="G3:G12" si="0">SUM(D3:F3)</f>
        <v>1481499</v>
      </c>
      <c r="H3" s="16" t="s">
        <v>2</v>
      </c>
      <c r="I3" s="16" t="s">
        <v>3</v>
      </c>
    </row>
    <row r="4" spans="1:9" x14ac:dyDescent="0.3">
      <c r="A4" s="16" t="s">
        <v>17</v>
      </c>
      <c r="B4" s="17" t="s">
        <v>9</v>
      </c>
      <c r="C4" s="16">
        <v>10000</v>
      </c>
      <c r="D4" s="17">
        <v>470526</v>
      </c>
      <c r="E4" s="17">
        <v>663430</v>
      </c>
      <c r="F4" s="18">
        <v>710141</v>
      </c>
      <c r="G4" s="19">
        <f t="shared" si="0"/>
        <v>1844097</v>
      </c>
      <c r="H4" s="16" t="s">
        <v>2</v>
      </c>
      <c r="I4" s="16" t="s">
        <v>3</v>
      </c>
    </row>
    <row r="5" spans="1:9" x14ac:dyDescent="0.3">
      <c r="A5" s="16" t="s">
        <v>18</v>
      </c>
      <c r="B5" s="17" t="s">
        <v>26</v>
      </c>
      <c r="C5" s="16">
        <v>11000</v>
      </c>
      <c r="D5" s="17">
        <v>770731</v>
      </c>
      <c r="E5" s="17">
        <v>830820</v>
      </c>
      <c r="F5" s="18">
        <v>800962</v>
      </c>
      <c r="G5" s="19">
        <f t="shared" si="0"/>
        <v>2402513</v>
      </c>
      <c r="H5" s="16" t="s">
        <v>2</v>
      </c>
      <c r="I5" s="16" t="s">
        <v>3</v>
      </c>
    </row>
    <row r="6" spans="1:9" x14ac:dyDescent="0.3">
      <c r="A6" s="16" t="s">
        <v>19</v>
      </c>
      <c r="B6" s="17" t="s">
        <v>27</v>
      </c>
      <c r="C6" s="16">
        <v>12000</v>
      </c>
      <c r="D6" s="17">
        <v>1289297</v>
      </c>
      <c r="E6" s="17">
        <v>1167400</v>
      </c>
      <c r="F6" s="18">
        <v>1053405</v>
      </c>
      <c r="G6" s="19">
        <f t="shared" si="0"/>
        <v>3510102</v>
      </c>
      <c r="H6" s="16" t="s">
        <v>2</v>
      </c>
      <c r="I6" s="16" t="s">
        <v>3</v>
      </c>
    </row>
    <row r="7" spans="1:9" x14ac:dyDescent="0.3">
      <c r="A7" s="16" t="s">
        <v>20</v>
      </c>
      <c r="B7" s="17" t="s">
        <v>27</v>
      </c>
      <c r="C7" s="16">
        <v>12000</v>
      </c>
      <c r="D7" s="17">
        <v>1152615</v>
      </c>
      <c r="E7" s="17">
        <v>1128298</v>
      </c>
      <c r="F7" s="18">
        <v>1120381</v>
      </c>
      <c r="G7" s="19">
        <f t="shared" si="0"/>
        <v>3401294</v>
      </c>
      <c r="H7" s="16" t="s">
        <v>2</v>
      </c>
      <c r="I7" s="16" t="s">
        <v>3</v>
      </c>
    </row>
    <row r="8" spans="1:9" x14ac:dyDescent="0.3">
      <c r="A8" s="16" t="s">
        <v>21</v>
      </c>
      <c r="B8" s="17" t="s">
        <v>28</v>
      </c>
      <c r="C8" s="16">
        <v>11000</v>
      </c>
      <c r="D8" s="17">
        <v>386893</v>
      </c>
      <c r="E8" s="17">
        <v>475126</v>
      </c>
      <c r="F8" s="18">
        <v>657385</v>
      </c>
      <c r="G8" s="19">
        <f t="shared" si="0"/>
        <v>1519404</v>
      </c>
      <c r="H8" s="16" t="s">
        <v>2</v>
      </c>
      <c r="I8" s="16" t="s">
        <v>3</v>
      </c>
    </row>
    <row r="9" spans="1:9" x14ac:dyDescent="0.3">
      <c r="A9" s="16" t="s">
        <v>22</v>
      </c>
      <c r="B9" s="17" t="s">
        <v>28</v>
      </c>
      <c r="C9" s="16">
        <v>10000</v>
      </c>
      <c r="D9" s="17">
        <v>912042</v>
      </c>
      <c r="E9" s="17">
        <v>829822</v>
      </c>
      <c r="F9" s="18">
        <v>814349</v>
      </c>
      <c r="G9" s="19">
        <f t="shared" si="0"/>
        <v>2556213</v>
      </c>
      <c r="H9" s="16" t="s">
        <v>2</v>
      </c>
      <c r="I9" s="16" t="s">
        <v>3</v>
      </c>
    </row>
    <row r="10" spans="1:9" x14ac:dyDescent="0.3">
      <c r="A10" s="16" t="s">
        <v>23</v>
      </c>
      <c r="B10" s="17" t="s">
        <v>27</v>
      </c>
      <c r="C10" s="16">
        <v>12000</v>
      </c>
      <c r="D10" s="17">
        <v>479619</v>
      </c>
      <c r="E10" s="17">
        <v>442941</v>
      </c>
      <c r="F10" s="18">
        <v>510802</v>
      </c>
      <c r="G10" s="19">
        <f t="shared" si="0"/>
        <v>1433362</v>
      </c>
      <c r="H10" s="16" t="s">
        <v>2</v>
      </c>
      <c r="I10" s="16" t="s">
        <v>3</v>
      </c>
    </row>
    <row r="11" spans="1:9" x14ac:dyDescent="0.3">
      <c r="A11" s="16" t="s">
        <v>24</v>
      </c>
      <c r="B11" s="17" t="s">
        <v>26</v>
      </c>
      <c r="C11" s="16">
        <v>10000</v>
      </c>
      <c r="D11" s="17">
        <v>528739</v>
      </c>
      <c r="E11" s="17">
        <v>467033</v>
      </c>
      <c r="F11" s="18">
        <v>522669</v>
      </c>
      <c r="G11" s="19">
        <f t="shared" si="0"/>
        <v>1518441</v>
      </c>
      <c r="H11" s="16" t="s">
        <v>2</v>
      </c>
      <c r="I11" s="16" t="s">
        <v>3</v>
      </c>
    </row>
    <row r="12" spans="1:9" x14ac:dyDescent="0.3">
      <c r="A12" s="16" t="s">
        <v>25</v>
      </c>
      <c r="B12" s="17" t="s">
        <v>28</v>
      </c>
      <c r="C12" s="16">
        <v>10000</v>
      </c>
      <c r="D12" s="17">
        <v>598120</v>
      </c>
      <c r="E12" s="17">
        <v>650120</v>
      </c>
      <c r="F12" s="18">
        <v>645465</v>
      </c>
      <c r="G12" s="19">
        <f t="shared" si="0"/>
        <v>1893705</v>
      </c>
      <c r="H12" s="16" t="s">
        <v>2</v>
      </c>
      <c r="I12" s="16" t="s">
        <v>3</v>
      </c>
    </row>
    <row r="13" spans="1:9" x14ac:dyDescent="0.3">
      <c r="A13" s="20" t="s">
        <v>31</v>
      </c>
      <c r="B13" s="16"/>
      <c r="C13" s="16"/>
      <c r="D13" s="16"/>
      <c r="E13" s="22" t="s">
        <v>4</v>
      </c>
      <c r="F13" s="22"/>
      <c r="G13" s="22"/>
      <c r="H13" s="21"/>
      <c r="I13" s="21"/>
    </row>
    <row r="14" spans="1:9" x14ac:dyDescent="0.3">
      <c r="A14" s="20" t="s">
        <v>32</v>
      </c>
      <c r="B14" s="16"/>
      <c r="C14" s="16"/>
      <c r="D14" s="16"/>
      <c r="E14" s="22" t="s">
        <v>5</v>
      </c>
      <c r="F14" s="22"/>
      <c r="G14" s="22"/>
      <c r="H14" s="21"/>
      <c r="I14" s="21"/>
    </row>
    <row r="15" spans="1:9" x14ac:dyDescent="0.3">
      <c r="A15" s="20" t="s">
        <v>30</v>
      </c>
      <c r="B15" s="16"/>
      <c r="C15" s="16"/>
      <c r="D15" s="16"/>
      <c r="E15" s="22" t="s">
        <v>6</v>
      </c>
      <c r="F15" s="22"/>
      <c r="G15" s="22"/>
      <c r="H15" s="21"/>
      <c r="I15" s="21"/>
    </row>
    <row r="18" spans="5:7" x14ac:dyDescent="0.3">
      <c r="E18" s="15"/>
    </row>
    <row r="23" spans="5:7" x14ac:dyDescent="0.3">
      <c r="G23" s="3"/>
    </row>
    <row r="24" spans="5:7" x14ac:dyDescent="0.3">
      <c r="G24" s="3"/>
    </row>
    <row r="25" spans="5:7" x14ac:dyDescent="0.3">
      <c r="G25" s="3"/>
    </row>
    <row r="26" spans="5:7" x14ac:dyDescent="0.3">
      <c r="G26" s="3"/>
    </row>
    <row r="27" spans="5:7" x14ac:dyDescent="0.3">
      <c r="G27" s="3"/>
    </row>
    <row r="28" spans="5:7" x14ac:dyDescent="0.3">
      <c r="G28" s="3"/>
    </row>
    <row r="29" spans="5:7" x14ac:dyDescent="0.3">
      <c r="G29" s="3"/>
    </row>
    <row r="30" spans="5:7" x14ac:dyDescent="0.3">
      <c r="G30" s="3"/>
    </row>
    <row r="31" spans="5:7" x14ac:dyDescent="0.3">
      <c r="G31" s="3"/>
    </row>
    <row r="32" spans="5:7" x14ac:dyDescent="0.3">
      <c r="G32" s="3"/>
    </row>
    <row r="33" spans="7:7" x14ac:dyDescent="0.3">
      <c r="G33" s="3"/>
    </row>
    <row r="34" spans="7:7" x14ac:dyDescent="0.3">
      <c r="G34" s="3"/>
    </row>
    <row r="35" spans="7:7" x14ac:dyDescent="0.3">
      <c r="G35" s="3"/>
    </row>
    <row r="36" spans="7:7" x14ac:dyDescent="0.3">
      <c r="G36" s="3"/>
    </row>
  </sheetData>
  <mergeCells count="4">
    <mergeCell ref="H13:I15"/>
    <mergeCell ref="E13:G13"/>
    <mergeCell ref="E14:G14"/>
    <mergeCell ref="E15:G15"/>
  </mergeCells>
  <phoneticPr fontId="2" type="noConversion"/>
  <pageMargins left="0.7" right="0.7" top="0.75" bottom="0.75" header="0.3" footer="0.3"/>
  <pageSetup paperSize="9" orientation="portrait" horizontalDpi="4294967292" r:id="rId1"/>
  <ignoredErrors>
    <ignoredError sqref="G6:G12 G3:G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H13" sqref="H13"/>
    </sheetView>
  </sheetViews>
  <sheetFormatPr defaultRowHeight="16.5" x14ac:dyDescent="0.3"/>
  <cols>
    <col min="1" max="1" width="11.625" customWidth="1"/>
    <col min="2" max="2" width="16.625" customWidth="1"/>
    <col min="3" max="3" width="9.875" bestFit="1" customWidth="1"/>
    <col min="4" max="7" width="11.75" bestFit="1" customWidth="1"/>
  </cols>
  <sheetData>
    <row r="2" spans="1:7" x14ac:dyDescent="0.3">
      <c r="A2" s="6" t="s">
        <v>15</v>
      </c>
      <c r="B2" s="6" t="s">
        <v>8</v>
      </c>
      <c r="C2" s="6" t="s">
        <v>29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x14ac:dyDescent="0.3">
      <c r="A3" s="4" t="s">
        <v>16</v>
      </c>
      <c r="B3" s="5" t="s">
        <v>9</v>
      </c>
      <c r="C3" s="10">
        <v>11000</v>
      </c>
      <c r="D3" s="11">
        <v>451483</v>
      </c>
      <c r="E3" s="11">
        <v>505045</v>
      </c>
      <c r="F3" s="12">
        <v>524971</v>
      </c>
      <c r="G3" s="12">
        <v>1481499</v>
      </c>
    </row>
    <row r="4" spans="1:7" x14ac:dyDescent="0.3">
      <c r="A4" s="4" t="s">
        <v>17</v>
      </c>
      <c r="B4" s="5" t="s">
        <v>9</v>
      </c>
      <c r="C4" s="10">
        <v>10000</v>
      </c>
      <c r="D4" s="11">
        <v>470526</v>
      </c>
      <c r="E4" s="11">
        <v>663430</v>
      </c>
      <c r="F4" s="12">
        <v>710141</v>
      </c>
      <c r="G4" s="12">
        <v>1844097</v>
      </c>
    </row>
    <row r="5" spans="1:7" x14ac:dyDescent="0.3">
      <c r="A5" s="4" t="s">
        <v>18</v>
      </c>
      <c r="B5" s="5" t="s">
        <v>9</v>
      </c>
      <c r="C5" s="10">
        <v>11000</v>
      </c>
      <c r="D5" s="11">
        <v>770731</v>
      </c>
      <c r="E5" s="11">
        <v>830820</v>
      </c>
      <c r="F5" s="12">
        <v>800962</v>
      </c>
      <c r="G5" s="12">
        <v>2402513</v>
      </c>
    </row>
    <row r="6" spans="1:7" x14ac:dyDescent="0.3">
      <c r="A6" s="4" t="s">
        <v>19</v>
      </c>
      <c r="B6" s="5" t="s">
        <v>27</v>
      </c>
      <c r="C6" s="10">
        <v>12000</v>
      </c>
      <c r="D6" s="11">
        <v>1289297</v>
      </c>
      <c r="E6" s="11">
        <v>1167400</v>
      </c>
      <c r="F6" s="12">
        <v>1053405</v>
      </c>
      <c r="G6" s="12">
        <v>3510102</v>
      </c>
    </row>
    <row r="7" spans="1:7" x14ac:dyDescent="0.3">
      <c r="A7" s="4" t="s">
        <v>20</v>
      </c>
      <c r="B7" s="5" t="s">
        <v>27</v>
      </c>
      <c r="C7" s="10">
        <v>12000</v>
      </c>
      <c r="D7" s="11">
        <v>1152615</v>
      </c>
      <c r="E7" s="11">
        <v>1128298</v>
      </c>
      <c r="F7" s="12">
        <v>1120381</v>
      </c>
      <c r="G7" s="12">
        <v>3401294</v>
      </c>
    </row>
    <row r="8" spans="1:7" x14ac:dyDescent="0.3">
      <c r="A8" s="4" t="s">
        <v>21</v>
      </c>
      <c r="B8" s="5" t="s">
        <v>10</v>
      </c>
      <c r="C8" s="10">
        <v>11000</v>
      </c>
      <c r="D8" s="11">
        <v>386893</v>
      </c>
      <c r="E8" s="11">
        <v>475126</v>
      </c>
      <c r="F8" s="12">
        <v>657385</v>
      </c>
      <c r="G8" s="12">
        <v>1519404</v>
      </c>
    </row>
    <row r="9" spans="1:7" x14ac:dyDescent="0.3">
      <c r="A9" s="4" t="s">
        <v>22</v>
      </c>
      <c r="B9" s="5" t="s">
        <v>10</v>
      </c>
      <c r="C9" s="10">
        <v>10000</v>
      </c>
      <c r="D9" s="11">
        <v>912042</v>
      </c>
      <c r="E9" s="11">
        <v>829822</v>
      </c>
      <c r="F9" s="12">
        <v>814349</v>
      </c>
      <c r="G9" s="12">
        <v>2556213</v>
      </c>
    </row>
    <row r="10" spans="1:7" x14ac:dyDescent="0.3">
      <c r="A10" s="4" t="s">
        <v>23</v>
      </c>
      <c r="B10" s="5" t="s">
        <v>27</v>
      </c>
      <c r="C10" s="10">
        <v>12000</v>
      </c>
      <c r="D10" s="11">
        <v>479619</v>
      </c>
      <c r="E10" s="11">
        <v>442941</v>
      </c>
      <c r="F10" s="12">
        <v>510802</v>
      </c>
      <c r="G10" s="12">
        <v>1433362</v>
      </c>
    </row>
    <row r="11" spans="1:7" x14ac:dyDescent="0.3">
      <c r="A11" s="4" t="s">
        <v>24</v>
      </c>
      <c r="B11" s="5" t="s">
        <v>9</v>
      </c>
      <c r="C11" s="10">
        <v>10000</v>
      </c>
      <c r="D11" s="11">
        <v>528739</v>
      </c>
      <c r="E11" s="11">
        <v>467033</v>
      </c>
      <c r="F11" s="12">
        <v>522669</v>
      </c>
      <c r="G11" s="12">
        <v>1518441</v>
      </c>
    </row>
    <row r="12" spans="1:7" x14ac:dyDescent="0.3">
      <c r="A12" s="4" t="s">
        <v>25</v>
      </c>
      <c r="B12" s="5" t="s">
        <v>10</v>
      </c>
      <c r="C12" s="10">
        <v>10000</v>
      </c>
      <c r="D12" s="11">
        <v>598120</v>
      </c>
      <c r="E12" s="11">
        <v>650120</v>
      </c>
      <c r="F12" s="12">
        <v>645465</v>
      </c>
      <c r="G12" s="12">
        <v>1893705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>
      <selection activeCell="H13" sqref="H13"/>
    </sheetView>
  </sheetViews>
  <sheetFormatPr defaultRowHeight="16.5" x14ac:dyDescent="0.3"/>
  <cols>
    <col min="1" max="1" width="11.5" customWidth="1"/>
    <col min="2" max="2" width="8.75" customWidth="1"/>
    <col min="3" max="7" width="12.625" customWidth="1"/>
  </cols>
  <sheetData>
    <row r="2" spans="1:7" x14ac:dyDescent="0.3">
      <c r="A2" s="6" t="s">
        <v>15</v>
      </c>
      <c r="B2" s="6" t="s">
        <v>8</v>
      </c>
      <c r="C2" s="6" t="s">
        <v>29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x14ac:dyDescent="0.3">
      <c r="A3" s="7" t="s">
        <v>16</v>
      </c>
      <c r="B3" s="5" t="s">
        <v>9</v>
      </c>
      <c r="C3" s="7">
        <v>11000</v>
      </c>
      <c r="D3" s="8">
        <v>451483</v>
      </c>
      <c r="E3" s="8">
        <v>505045</v>
      </c>
      <c r="F3" s="9">
        <v>524971</v>
      </c>
      <c r="G3" s="9">
        <v>1481499</v>
      </c>
    </row>
    <row r="4" spans="1:7" x14ac:dyDescent="0.3">
      <c r="A4" s="7" t="s">
        <v>17</v>
      </c>
      <c r="B4" s="5" t="s">
        <v>9</v>
      </c>
      <c r="C4" s="7">
        <v>10000</v>
      </c>
      <c r="D4" s="8">
        <v>470526</v>
      </c>
      <c r="E4" s="8">
        <v>663430</v>
      </c>
      <c r="F4" s="9">
        <v>710141</v>
      </c>
      <c r="G4" s="9">
        <v>1844097</v>
      </c>
    </row>
    <row r="5" spans="1:7" x14ac:dyDescent="0.3">
      <c r="A5" s="7" t="s">
        <v>18</v>
      </c>
      <c r="B5" s="5" t="s">
        <v>9</v>
      </c>
      <c r="C5" s="7">
        <v>11000</v>
      </c>
      <c r="D5" s="8">
        <v>770731</v>
      </c>
      <c r="E5" s="8">
        <v>830820</v>
      </c>
      <c r="F5" s="9">
        <v>800962</v>
      </c>
      <c r="G5" s="9">
        <v>2402513</v>
      </c>
    </row>
    <row r="6" spans="1:7" x14ac:dyDescent="0.3">
      <c r="A6" s="7" t="s">
        <v>19</v>
      </c>
      <c r="B6" s="5" t="s">
        <v>27</v>
      </c>
      <c r="C6" s="7">
        <v>12000</v>
      </c>
      <c r="D6" s="8">
        <v>1289297</v>
      </c>
      <c r="E6" s="8">
        <v>1167400</v>
      </c>
      <c r="F6" s="9">
        <v>1053405</v>
      </c>
      <c r="G6" s="9">
        <v>3510102</v>
      </c>
    </row>
    <row r="7" spans="1:7" x14ac:dyDescent="0.3">
      <c r="A7" s="7" t="s">
        <v>20</v>
      </c>
      <c r="B7" s="5" t="s">
        <v>27</v>
      </c>
      <c r="C7" s="7">
        <v>12000</v>
      </c>
      <c r="D7" s="8">
        <v>1152615</v>
      </c>
      <c r="E7" s="8">
        <v>1128298</v>
      </c>
      <c r="F7" s="9">
        <v>1120381</v>
      </c>
      <c r="G7" s="9">
        <v>3401294</v>
      </c>
    </row>
    <row r="8" spans="1:7" x14ac:dyDescent="0.3">
      <c r="A8" s="7" t="s">
        <v>21</v>
      </c>
      <c r="B8" s="5" t="s">
        <v>10</v>
      </c>
      <c r="C8" s="7">
        <v>11000</v>
      </c>
      <c r="D8" s="8">
        <v>386893</v>
      </c>
      <c r="E8" s="8">
        <v>475126</v>
      </c>
      <c r="F8" s="9">
        <v>657385</v>
      </c>
      <c r="G8" s="9">
        <v>1519404</v>
      </c>
    </row>
    <row r="9" spans="1:7" x14ac:dyDescent="0.3">
      <c r="A9" s="7" t="s">
        <v>22</v>
      </c>
      <c r="B9" s="5" t="s">
        <v>10</v>
      </c>
      <c r="C9" s="7">
        <v>10000</v>
      </c>
      <c r="D9" s="8">
        <v>912042</v>
      </c>
      <c r="E9" s="8">
        <v>829822</v>
      </c>
      <c r="F9" s="9">
        <v>814349</v>
      </c>
      <c r="G9" s="9">
        <v>2556213</v>
      </c>
    </row>
    <row r="10" spans="1:7" x14ac:dyDescent="0.3">
      <c r="A10" s="7" t="s">
        <v>23</v>
      </c>
      <c r="B10" s="5" t="s">
        <v>27</v>
      </c>
      <c r="C10" s="7">
        <v>12000</v>
      </c>
      <c r="D10" s="8">
        <v>479619</v>
      </c>
      <c r="E10" s="8">
        <v>442941</v>
      </c>
      <c r="F10" s="9">
        <v>510802</v>
      </c>
      <c r="G10" s="9">
        <v>1433362</v>
      </c>
    </row>
    <row r="11" spans="1:7" x14ac:dyDescent="0.3">
      <c r="A11" s="7" t="s">
        <v>24</v>
      </c>
      <c r="B11" s="5" t="s">
        <v>9</v>
      </c>
      <c r="C11" s="7">
        <v>10000</v>
      </c>
      <c r="D11" s="8">
        <v>528739</v>
      </c>
      <c r="E11" s="8">
        <v>467033</v>
      </c>
      <c r="F11" s="9">
        <v>522669</v>
      </c>
      <c r="G11" s="9">
        <v>1518441</v>
      </c>
    </row>
    <row r="12" spans="1:7" x14ac:dyDescent="0.3">
      <c r="A12" s="7" t="s">
        <v>25</v>
      </c>
      <c r="B12" s="5" t="s">
        <v>10</v>
      </c>
      <c r="C12" s="7">
        <v>10000</v>
      </c>
      <c r="D12" s="8">
        <v>598120</v>
      </c>
      <c r="E12" s="8">
        <v>650120</v>
      </c>
      <c r="F12" s="9">
        <v>645465</v>
      </c>
      <c r="G12" s="9">
        <v>1893705</v>
      </c>
    </row>
    <row r="14" spans="1:7" x14ac:dyDescent="0.3">
      <c r="A14" s="6" t="s">
        <v>7</v>
      </c>
    </row>
    <row r="15" spans="1:7" x14ac:dyDescent="0.3">
      <c r="A15" s="2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H13" sqref="H13"/>
    </sheetView>
  </sheetViews>
  <sheetFormatPr defaultRowHeight="16.5" x14ac:dyDescent="0.3"/>
  <cols>
    <col min="1" max="1" width="13.125" customWidth="1"/>
    <col min="2" max="2" width="9.5" customWidth="1"/>
    <col min="3" max="3" width="9.875" bestFit="1" customWidth="1"/>
    <col min="4" max="7" width="11.75" bestFit="1" customWidth="1"/>
  </cols>
  <sheetData>
    <row r="2" spans="1:7" x14ac:dyDescent="0.3">
      <c r="A2" s="6" t="s">
        <v>15</v>
      </c>
      <c r="B2" s="6" t="s">
        <v>8</v>
      </c>
      <c r="C2" s="6" t="s">
        <v>29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x14ac:dyDescent="0.3">
      <c r="A3" s="4" t="s">
        <v>16</v>
      </c>
      <c r="B3" s="5" t="s">
        <v>9</v>
      </c>
      <c r="C3" s="7">
        <v>11000</v>
      </c>
      <c r="D3" s="8">
        <v>451483</v>
      </c>
      <c r="E3" s="8">
        <v>505045</v>
      </c>
      <c r="F3" s="9">
        <v>524971</v>
      </c>
      <c r="G3" s="9">
        <f>SUM(D3:F3)</f>
        <v>1481499</v>
      </c>
    </row>
    <row r="4" spans="1:7" x14ac:dyDescent="0.3">
      <c r="A4" s="4" t="s">
        <v>17</v>
      </c>
      <c r="B4" s="5" t="s">
        <v>9</v>
      </c>
      <c r="C4" s="7">
        <v>10000</v>
      </c>
      <c r="D4" s="8">
        <v>470526</v>
      </c>
      <c r="E4" s="8">
        <v>663430</v>
      </c>
      <c r="F4" s="9">
        <v>710141</v>
      </c>
      <c r="G4" s="9">
        <f t="shared" ref="G4:G12" si="0">SUM(D4:F4)</f>
        <v>1844097</v>
      </c>
    </row>
    <row r="5" spans="1:7" x14ac:dyDescent="0.3">
      <c r="A5" s="4" t="s">
        <v>18</v>
      </c>
      <c r="B5" s="5" t="s">
        <v>9</v>
      </c>
      <c r="C5" s="7">
        <v>11000</v>
      </c>
      <c r="D5" s="8">
        <v>770731</v>
      </c>
      <c r="E5" s="8">
        <v>830820</v>
      </c>
      <c r="F5" s="9">
        <v>800962</v>
      </c>
      <c r="G5" s="9">
        <f t="shared" si="0"/>
        <v>2402513</v>
      </c>
    </row>
    <row r="6" spans="1:7" x14ac:dyDescent="0.3">
      <c r="A6" s="4" t="s">
        <v>19</v>
      </c>
      <c r="B6" s="5" t="s">
        <v>27</v>
      </c>
      <c r="C6" s="7">
        <v>12000</v>
      </c>
      <c r="D6" s="8">
        <v>1289297</v>
      </c>
      <c r="E6" s="8">
        <v>1167400</v>
      </c>
      <c r="F6" s="9">
        <v>1053405</v>
      </c>
      <c r="G6" s="9">
        <f t="shared" si="0"/>
        <v>3510102</v>
      </c>
    </row>
    <row r="7" spans="1:7" x14ac:dyDescent="0.3">
      <c r="A7" s="4" t="s">
        <v>20</v>
      </c>
      <c r="B7" s="5" t="s">
        <v>27</v>
      </c>
      <c r="C7" s="7">
        <v>12000</v>
      </c>
      <c r="D7" s="8">
        <v>1152615</v>
      </c>
      <c r="E7" s="8">
        <v>1128298</v>
      </c>
      <c r="F7" s="9">
        <v>1120381</v>
      </c>
      <c r="G7" s="9">
        <f t="shared" si="0"/>
        <v>3401294</v>
      </c>
    </row>
    <row r="8" spans="1:7" x14ac:dyDescent="0.3">
      <c r="A8" s="4" t="s">
        <v>21</v>
      </c>
      <c r="B8" s="5" t="s">
        <v>10</v>
      </c>
      <c r="C8" s="7">
        <v>11000</v>
      </c>
      <c r="D8" s="8">
        <v>386893</v>
      </c>
      <c r="E8" s="8">
        <v>475126</v>
      </c>
      <c r="F8" s="9">
        <v>657385</v>
      </c>
      <c r="G8" s="9">
        <f t="shared" si="0"/>
        <v>1519404</v>
      </c>
    </row>
    <row r="9" spans="1:7" x14ac:dyDescent="0.3">
      <c r="A9" s="4" t="s">
        <v>22</v>
      </c>
      <c r="B9" s="5" t="s">
        <v>10</v>
      </c>
      <c r="C9" s="7">
        <v>10000</v>
      </c>
      <c r="D9" s="8">
        <v>912042</v>
      </c>
      <c r="E9" s="8">
        <v>829822</v>
      </c>
      <c r="F9" s="9">
        <v>814349</v>
      </c>
      <c r="G9" s="9">
        <f t="shared" si="0"/>
        <v>2556213</v>
      </c>
    </row>
    <row r="10" spans="1:7" x14ac:dyDescent="0.3">
      <c r="A10" s="4" t="s">
        <v>23</v>
      </c>
      <c r="B10" s="5" t="s">
        <v>27</v>
      </c>
      <c r="C10" s="7">
        <v>12000</v>
      </c>
      <c r="D10" s="8">
        <v>479619</v>
      </c>
      <c r="E10" s="8">
        <v>442941</v>
      </c>
      <c r="F10" s="9">
        <v>510802</v>
      </c>
      <c r="G10" s="9">
        <f t="shared" si="0"/>
        <v>1433362</v>
      </c>
    </row>
    <row r="11" spans="1:7" x14ac:dyDescent="0.3">
      <c r="A11" s="4" t="s">
        <v>24</v>
      </c>
      <c r="B11" s="5" t="s">
        <v>9</v>
      </c>
      <c r="C11" s="7">
        <v>10000</v>
      </c>
      <c r="D11" s="8">
        <v>528739</v>
      </c>
      <c r="E11" s="8">
        <v>467033</v>
      </c>
      <c r="F11" s="9">
        <v>522669</v>
      </c>
      <c r="G11" s="9">
        <f t="shared" si="0"/>
        <v>1518441</v>
      </c>
    </row>
    <row r="12" spans="1:7" x14ac:dyDescent="0.3">
      <c r="A12" s="4" t="s">
        <v>25</v>
      </c>
      <c r="B12" s="5" t="s">
        <v>10</v>
      </c>
      <c r="C12" s="7">
        <v>10000</v>
      </c>
      <c r="D12" s="8">
        <v>598120</v>
      </c>
      <c r="E12" s="8">
        <v>650120</v>
      </c>
      <c r="F12" s="9">
        <v>645465</v>
      </c>
      <c r="G12" s="9">
        <f t="shared" si="0"/>
        <v>1893705</v>
      </c>
    </row>
  </sheetData>
  <sortState ref="A3:G12">
    <sortCondition ref="C3"/>
  </sortState>
  <phoneticPr fontId="2" type="noConversion"/>
  <pageMargins left="0.7" right="0.7" top="0.75" bottom="0.75" header="0.3" footer="0.3"/>
  <pageSetup paperSize="9" orientation="portrait" r:id="rId1"/>
  <ignoredErrors>
    <ignoredError sqref="G3:G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H13" sqref="H13"/>
    </sheetView>
  </sheetViews>
  <sheetFormatPr defaultRowHeight="16.5" x14ac:dyDescent="0.3"/>
  <cols>
    <col min="1" max="1" width="13.125" customWidth="1"/>
    <col min="2" max="2" width="9.625" customWidth="1"/>
    <col min="3" max="3" width="9.875" bestFit="1" customWidth="1"/>
    <col min="4" max="7" width="11.75" bestFit="1" customWidth="1"/>
  </cols>
  <sheetData>
    <row r="2" spans="1:7" x14ac:dyDescent="0.3">
      <c r="A2" s="6" t="s">
        <v>15</v>
      </c>
      <c r="B2" s="6" t="s">
        <v>8</v>
      </c>
      <c r="C2" s="6" t="s">
        <v>29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x14ac:dyDescent="0.3">
      <c r="A3" s="4" t="s">
        <v>16</v>
      </c>
      <c r="B3" s="5" t="s">
        <v>9</v>
      </c>
      <c r="C3" s="13">
        <v>11000</v>
      </c>
      <c r="D3" s="5">
        <v>451483</v>
      </c>
      <c r="E3" s="5">
        <v>505045</v>
      </c>
      <c r="F3" s="14">
        <v>524971</v>
      </c>
      <c r="G3" s="14">
        <v>1481499</v>
      </c>
    </row>
    <row r="4" spans="1:7" x14ac:dyDescent="0.3">
      <c r="A4" s="4" t="s">
        <v>17</v>
      </c>
      <c r="B4" s="5" t="s">
        <v>9</v>
      </c>
      <c r="C4" s="13">
        <v>10000</v>
      </c>
      <c r="D4" s="5">
        <v>470526</v>
      </c>
      <c r="E4" s="5">
        <v>663430</v>
      </c>
      <c r="F4" s="14">
        <v>710141</v>
      </c>
      <c r="G4" s="14">
        <v>1844097</v>
      </c>
    </row>
    <row r="5" spans="1:7" x14ac:dyDescent="0.3">
      <c r="A5" s="4" t="s">
        <v>18</v>
      </c>
      <c r="B5" s="5" t="s">
        <v>9</v>
      </c>
      <c r="C5" s="13">
        <v>11000</v>
      </c>
      <c r="D5" s="5">
        <v>770731</v>
      </c>
      <c r="E5" s="5">
        <v>830820</v>
      </c>
      <c r="F5" s="14">
        <v>800962</v>
      </c>
      <c r="G5" s="14">
        <v>2402513</v>
      </c>
    </row>
    <row r="6" spans="1:7" x14ac:dyDescent="0.3">
      <c r="A6" s="4" t="s">
        <v>19</v>
      </c>
      <c r="B6" s="5" t="s">
        <v>27</v>
      </c>
      <c r="C6" s="13">
        <v>12000</v>
      </c>
      <c r="D6" s="5">
        <v>1289297</v>
      </c>
      <c r="E6" s="5">
        <v>1167400</v>
      </c>
      <c r="F6" s="14">
        <v>1053405</v>
      </c>
      <c r="G6" s="14">
        <v>3510102</v>
      </c>
    </row>
    <row r="7" spans="1:7" x14ac:dyDescent="0.3">
      <c r="A7" s="4" t="s">
        <v>20</v>
      </c>
      <c r="B7" s="5" t="s">
        <v>27</v>
      </c>
      <c r="C7" s="13">
        <v>12000</v>
      </c>
      <c r="D7" s="5">
        <v>1152615</v>
      </c>
      <c r="E7" s="5">
        <v>1128298</v>
      </c>
      <c r="F7" s="14">
        <v>1120381</v>
      </c>
      <c r="G7" s="14">
        <v>3401294</v>
      </c>
    </row>
    <row r="8" spans="1:7" x14ac:dyDescent="0.3">
      <c r="A8" s="4" t="s">
        <v>21</v>
      </c>
      <c r="B8" s="5" t="s">
        <v>10</v>
      </c>
      <c r="C8" s="13">
        <v>11000</v>
      </c>
      <c r="D8" s="5">
        <v>386893</v>
      </c>
      <c r="E8" s="5">
        <v>475126</v>
      </c>
      <c r="F8" s="14">
        <v>657385</v>
      </c>
      <c r="G8" s="14">
        <v>1519404</v>
      </c>
    </row>
    <row r="9" spans="1:7" x14ac:dyDescent="0.3">
      <c r="A9" s="4" t="s">
        <v>22</v>
      </c>
      <c r="B9" s="5" t="s">
        <v>10</v>
      </c>
      <c r="C9" s="13">
        <v>10000</v>
      </c>
      <c r="D9" s="5">
        <v>912042</v>
      </c>
      <c r="E9" s="5">
        <v>829822</v>
      </c>
      <c r="F9" s="14">
        <v>814349</v>
      </c>
      <c r="G9" s="14">
        <v>2556213</v>
      </c>
    </row>
    <row r="10" spans="1:7" x14ac:dyDescent="0.3">
      <c r="A10" s="4" t="s">
        <v>23</v>
      </c>
      <c r="B10" s="5" t="s">
        <v>27</v>
      </c>
      <c r="C10" s="13">
        <v>12000</v>
      </c>
      <c r="D10" s="5">
        <v>479619</v>
      </c>
      <c r="E10" s="5">
        <v>442941</v>
      </c>
      <c r="F10" s="14">
        <v>510802</v>
      </c>
      <c r="G10" s="14">
        <v>1433362</v>
      </c>
    </row>
    <row r="11" spans="1:7" x14ac:dyDescent="0.3">
      <c r="A11" s="4" t="s">
        <v>24</v>
      </c>
      <c r="B11" s="5" t="s">
        <v>9</v>
      </c>
      <c r="C11" s="13">
        <v>10000</v>
      </c>
      <c r="D11" s="5">
        <v>528739</v>
      </c>
      <c r="E11" s="5">
        <v>467033</v>
      </c>
      <c r="F11" s="14">
        <v>522669</v>
      </c>
      <c r="G11" s="14">
        <v>1518441</v>
      </c>
    </row>
    <row r="12" spans="1:7" x14ac:dyDescent="0.3">
      <c r="A12" s="4" t="s">
        <v>25</v>
      </c>
      <c r="B12" s="5" t="s">
        <v>10</v>
      </c>
      <c r="C12" s="13">
        <v>10000</v>
      </c>
      <c r="D12" s="5">
        <v>598120</v>
      </c>
      <c r="E12" s="5">
        <v>650120</v>
      </c>
      <c r="F12" s="14">
        <v>645465</v>
      </c>
      <c r="G12" s="14">
        <v>1893705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zoomScaleNormal="100" workbookViewId="0">
      <selection activeCell="G9" sqref="G9"/>
    </sheetView>
  </sheetViews>
  <sheetFormatPr defaultRowHeight="16.5" x14ac:dyDescent="0.3"/>
  <cols>
    <col min="1" max="5" width="13.25" customWidth="1"/>
    <col min="6" max="6" width="13" bestFit="1" customWidth="1"/>
  </cols>
  <sheetData>
    <row r="2" spans="1:6" x14ac:dyDescent="0.3">
      <c r="A2" s="6" t="s">
        <v>15</v>
      </c>
      <c r="B2" s="6" t="s">
        <v>8</v>
      </c>
      <c r="C2" s="6" t="s">
        <v>11</v>
      </c>
      <c r="D2" s="6" t="s">
        <v>12</v>
      </c>
      <c r="E2" s="6" t="s">
        <v>13</v>
      </c>
      <c r="F2" s="6" t="s">
        <v>14</v>
      </c>
    </row>
    <row r="3" spans="1:6" x14ac:dyDescent="0.3">
      <c r="A3" s="4" t="s">
        <v>17</v>
      </c>
      <c r="B3" s="5" t="s">
        <v>9</v>
      </c>
      <c r="C3" s="8">
        <v>470526</v>
      </c>
      <c r="D3" s="8">
        <v>663430</v>
      </c>
      <c r="E3" s="9">
        <v>710141</v>
      </c>
      <c r="F3" s="9">
        <v>1844097</v>
      </c>
    </row>
    <row r="4" spans="1:6" x14ac:dyDescent="0.3">
      <c r="A4" s="4" t="s">
        <v>18</v>
      </c>
      <c r="B4" s="5" t="s">
        <v>9</v>
      </c>
      <c r="C4" s="8">
        <v>770731</v>
      </c>
      <c r="D4" s="8">
        <v>830820</v>
      </c>
      <c r="E4" s="9">
        <v>800962</v>
      </c>
      <c r="F4" s="9">
        <v>2402513</v>
      </c>
    </row>
    <row r="5" spans="1:6" x14ac:dyDescent="0.3">
      <c r="A5" s="4" t="s">
        <v>20</v>
      </c>
      <c r="B5" s="5" t="s">
        <v>27</v>
      </c>
      <c r="C5" s="8">
        <v>1152615</v>
      </c>
      <c r="D5" s="8">
        <v>1128298</v>
      </c>
      <c r="E5" s="9">
        <v>1120381</v>
      </c>
      <c r="F5" s="9">
        <v>3401294</v>
      </c>
    </row>
    <row r="6" spans="1:6" x14ac:dyDescent="0.3">
      <c r="A6" s="4" t="s">
        <v>22</v>
      </c>
      <c r="B6" s="5" t="s">
        <v>10</v>
      </c>
      <c r="C6" s="8">
        <v>912042</v>
      </c>
      <c r="D6" s="8">
        <v>829822</v>
      </c>
      <c r="E6" s="9">
        <v>814349</v>
      </c>
      <c r="F6" s="9">
        <v>2556213</v>
      </c>
    </row>
    <row r="7" spans="1:6" x14ac:dyDescent="0.3">
      <c r="A7" s="4" t="s">
        <v>23</v>
      </c>
      <c r="B7" s="5" t="s">
        <v>27</v>
      </c>
      <c r="C7" s="8">
        <v>479619</v>
      </c>
      <c r="D7" s="8">
        <v>442941</v>
      </c>
      <c r="E7" s="9">
        <v>510802</v>
      </c>
      <c r="F7" s="9">
        <v>1433362</v>
      </c>
    </row>
    <row r="8" spans="1:6" x14ac:dyDescent="0.3">
      <c r="A8" s="4" t="s">
        <v>25</v>
      </c>
      <c r="B8" s="5" t="s">
        <v>10</v>
      </c>
      <c r="C8" s="8">
        <v>598120</v>
      </c>
      <c r="D8" s="8">
        <v>650120</v>
      </c>
      <c r="E8" s="9">
        <v>645465</v>
      </c>
      <c r="F8" s="9">
        <v>1893705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관중현황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HYUNWOO</cp:lastModifiedBy>
  <dcterms:created xsi:type="dcterms:W3CDTF">2014-12-10T01:47:46Z</dcterms:created>
  <dcterms:modified xsi:type="dcterms:W3CDTF">2017-07-10T01:59:06Z</dcterms:modified>
</cp:coreProperties>
</file>