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405" windowWidth="13935" windowHeight="11760"/>
  </bookViews>
  <sheets>
    <sheet name="화장품 매출 현황" sheetId="1" r:id="rId1"/>
    <sheet name="부분합" sheetId="2" r:id="rId2"/>
    <sheet name="필터" sheetId="3" r:id="rId3"/>
    <sheet name="시나리오" sheetId="8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E6" i="6" l="1"/>
  <c r="E5" i="6"/>
  <c r="E4" i="6"/>
  <c r="E3" i="6"/>
  <c r="G12" i="5"/>
  <c r="G11" i="5"/>
  <c r="G10" i="5"/>
  <c r="G9" i="5"/>
  <c r="G8" i="5"/>
  <c r="G7" i="5"/>
  <c r="G6" i="5"/>
  <c r="G5" i="5"/>
  <c r="G4" i="5"/>
  <c r="G3" i="5"/>
  <c r="G12" i="8"/>
  <c r="G11" i="8"/>
  <c r="G10" i="8"/>
  <c r="G9" i="8"/>
  <c r="G8" i="8"/>
  <c r="G7" i="8"/>
  <c r="G6" i="8"/>
  <c r="G5" i="8"/>
  <c r="G4" i="8"/>
  <c r="G3" i="8"/>
  <c r="G3" i="1" l="1"/>
  <c r="G4" i="1"/>
  <c r="G5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<sst xmlns="http://schemas.openxmlformats.org/spreadsheetml/2006/main" count="223" uniqueCount="72">
  <si>
    <t>순위</t>
    <phoneticPr fontId="4" type="noConversion"/>
  </si>
  <si>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</si>
  <si>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</si>
  <si>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</si>
  <si>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</si>
  <si>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</si>
  <si>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</si>
  <si>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</si>
  <si>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스킨</t>
    <phoneticPr fontId="2" type="noConversion"/>
  </si>
  <si>
    <t>헤어</t>
    <phoneticPr fontId="2" type="noConversion"/>
  </si>
  <si>
    <t>바디</t>
    <phoneticPr fontId="2" type="noConversion"/>
  </si>
  <si>
    <t>SC-101</t>
    <phoneticPr fontId="2" type="noConversion"/>
  </si>
  <si>
    <t>HC-201</t>
    <phoneticPr fontId="2" type="noConversion"/>
  </si>
  <si>
    <t>BC-301</t>
    <phoneticPr fontId="2" type="noConversion"/>
  </si>
  <si>
    <t>BC-302</t>
    <phoneticPr fontId="2" type="noConversion"/>
  </si>
  <si>
    <t>SC-103</t>
    <phoneticPr fontId="2" type="noConversion"/>
  </si>
  <si>
    <t>SC-104</t>
    <phoneticPr fontId="2" type="noConversion"/>
  </si>
  <si>
    <t>SC-102</t>
    <phoneticPr fontId="2" type="noConversion"/>
  </si>
  <si>
    <t>HC-203</t>
    <phoneticPr fontId="2" type="noConversion"/>
  </si>
  <si>
    <t>HC-202</t>
    <phoneticPr fontId="2" type="noConversion"/>
  </si>
  <si>
    <t>BC-303</t>
    <phoneticPr fontId="2" type="noConversion"/>
  </si>
  <si>
    <t>비타민 에센스</t>
    <phoneticPr fontId="2" type="noConversion"/>
  </si>
  <si>
    <t>라임 샴푸</t>
    <phoneticPr fontId="2" type="noConversion"/>
  </si>
  <si>
    <t>라임 컨디셔너</t>
    <phoneticPr fontId="2" type="noConversion"/>
  </si>
  <si>
    <t>아르간오일</t>
    <phoneticPr fontId="2" type="noConversion"/>
  </si>
  <si>
    <t>아쿠아 밤</t>
    <phoneticPr fontId="2" type="noConversion"/>
  </si>
  <si>
    <t>허브 토너</t>
    <phoneticPr fontId="2" type="noConversion"/>
  </si>
  <si>
    <t>케어 로션</t>
    <phoneticPr fontId="2" type="noConversion"/>
  </si>
  <si>
    <t>블루베리 워시</t>
    <phoneticPr fontId="2" type="noConversion"/>
  </si>
  <si>
    <t>바디 스크럽</t>
    <phoneticPr fontId="2" type="noConversion"/>
  </si>
  <si>
    <t>분류</t>
    <phoneticPr fontId="2" type="noConversion"/>
  </si>
  <si>
    <t>상품명</t>
    <phoneticPr fontId="2" type="noConversion"/>
  </si>
  <si>
    <t>상품코드</t>
    <phoneticPr fontId="2" type="noConversion"/>
  </si>
  <si>
    <t>실키 젤</t>
    <phoneticPr fontId="2" type="noConversion"/>
  </si>
  <si>
    <t>판매가</t>
    <phoneticPr fontId="2" type="noConversion"/>
  </si>
  <si>
    <t>판매수량</t>
    <phoneticPr fontId="2" type="noConversion"/>
  </si>
  <si>
    <t>총매출액</t>
    <phoneticPr fontId="2" type="noConversion"/>
  </si>
  <si>
    <t>용량(ml)</t>
    <phoneticPr fontId="2" type="noConversion"/>
  </si>
  <si>
    <t>상품코드</t>
  </si>
  <si>
    <t>상품명</t>
  </si>
  <si>
    <t>분류</t>
  </si>
  <si>
    <t>용량(ml)</t>
    <phoneticPr fontId="2" type="noConversion"/>
  </si>
  <si>
    <t>판매가</t>
  </si>
  <si>
    <t>판매수량</t>
  </si>
  <si>
    <t>총매출액</t>
  </si>
  <si>
    <t>SC-101</t>
  </si>
  <si>
    <t>비타민 에센스</t>
  </si>
  <si>
    <t>스킨</t>
  </si>
  <si>
    <t>HC-201</t>
  </si>
  <si>
    <t>라임 샴푸</t>
  </si>
  <si>
    <t>헤어</t>
  </si>
  <si>
    <t>SC-103</t>
  </si>
  <si>
    <t>아쿠아 밤</t>
  </si>
  <si>
    <t>HC-203</t>
  </si>
  <si>
    <t>라임 컨디셔너</t>
  </si>
  <si>
    <t>BC-301</t>
  </si>
  <si>
    <t>블루베리 워시</t>
  </si>
  <si>
    <t>바디</t>
  </si>
  <si>
    <t>BC-303</t>
  </si>
  <si>
    <t>바디 스크럽</t>
  </si>
  <si>
    <t>HC-202</t>
  </si>
  <si>
    <t>아르간오일</t>
  </si>
  <si>
    <t>SC-104</t>
  </si>
  <si>
    <t>허브 토너</t>
  </si>
  <si>
    <t>BC-302</t>
  </si>
  <si>
    <t>실키 젤</t>
  </si>
  <si>
    <t>SC-102</t>
  </si>
  <si>
    <t>케어 로션</t>
  </si>
  <si>
    <t>순매출액</t>
    <phoneticPr fontId="2" type="noConversion"/>
  </si>
  <si>
    <t>'분류'가 "스킨"인 '판매가'의 합계</t>
    <phoneticPr fontId="2" type="noConversion"/>
  </si>
  <si>
    <t>'총매출액'의 최대값-최소값 차이</t>
    <phoneticPr fontId="2" type="noConversion"/>
  </si>
  <si>
    <t>'판매수량' 중 다섯 번째로 큰 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</si>
</sst>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0" xfId="2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11.25" style="1" customWidth="1"/>
    <col min="2" max="2" width="17.625" style="1" customWidth="1"/>
    <col min="3" max="3" width="12.625" style="1" customWidth="1"/>
    <col min="4" max="4" width="11.625" style="1" customWidth="1"/>
    <col min="5" max="5" width="11.125" style="1" customWidth="1"/>
    <col min="6" max="6" width="12.5" style="1" customWidth="1"/>
    <col min="7" max="7" width="13.875" style="1" customWidth="1"/>
    <col min="8" max="8" width="8.875" style="1" customWidth="1"/>
    <col min="9" max="9" width="11.625" style="1" customWidth="1"/>
    <col min="10" max="16384" width="9" style="1"/>
  </cols>
  <sheetData>
    <row r="1" spans="1:9" x14ac:dyDescent="0.3">
      <c r="A1" s="5"/>
    </row>
    <row r="2" spans="1:9" x14ac:dyDescent="0.3">
      <c r="A2" s="5" t="s">
        <v>32</v>
      </c>
      <c r="B2" s="5" t="s">
        <v>31</v>
      </c>
      <c r="C2" s="5" t="s">
        <v>30</v>
      </c>
      <c r="D2" s="5" t="s">
        <v>37</v>
      </c>
      <c r="E2" s="5" t="s">
        <v>34</v>
      </c>
      <c r="F2" s="5" t="s">
        <v>35</v>
      </c>
      <c r="G2" s="5" t="s">
        <v>36</v>
      </c>
      <c r="H2" s="1" t="s">
        <v>0</v>
      </c>
      <c r="I2" s="1" t="s">
        <v>1</v>
      </c>
    </row>
    <row r="3" spans="1:9" x14ac:dyDescent="0.3">
      <c r="A3" s="6" t="s">
        <v>11</v>
      </c>
      <c r="B3" s="5" t="s">
        <v>21</v>
      </c>
      <c r="C3" s="5" t="s">
        <v>8</v>
      </c>
      <c r="D3" s="6">
        <v>50</v>
      </c>
      <c r="E3" s="2">
        <v>25000</v>
      </c>
      <c r="F3" s="4">
        <v>51</v>
      </c>
      <c r="G3" s="4">
        <f t="shared" ref="G3:G12" si="0">E3*F3</f>
        <v>1275000</v>
      </c>
      <c r="H3" s="1" t="s">
        <v>2</v>
      </c>
      <c r="I3" s="1" t="s">
        <v>3</v>
      </c>
    </row>
    <row r="4" spans="1:9" x14ac:dyDescent="0.3">
      <c r="A4" s="6" t="s">
        <v>12</v>
      </c>
      <c r="B4" s="5" t="s">
        <v>22</v>
      </c>
      <c r="C4" s="5" t="s">
        <v>9</v>
      </c>
      <c r="D4" s="6">
        <v>200</v>
      </c>
      <c r="E4" s="2">
        <v>20000</v>
      </c>
      <c r="F4" s="4">
        <v>47</v>
      </c>
      <c r="G4" s="4">
        <f t="shared" si="0"/>
        <v>940000</v>
      </c>
      <c r="H4" s="1" t="s">
        <v>2</v>
      </c>
      <c r="I4" s="1" t="s">
        <v>3</v>
      </c>
    </row>
    <row r="5" spans="1:9" x14ac:dyDescent="0.3">
      <c r="A5" s="6" t="s">
        <v>15</v>
      </c>
      <c r="B5" s="5" t="s">
        <v>25</v>
      </c>
      <c r="C5" s="5" t="s">
        <v>8</v>
      </c>
      <c r="D5" s="6">
        <v>50</v>
      </c>
      <c r="E5" s="2">
        <v>30000</v>
      </c>
      <c r="F5" s="4">
        <v>46</v>
      </c>
      <c r="G5" s="4">
        <f t="shared" si="0"/>
        <v>1380000</v>
      </c>
      <c r="H5" s="1" t="s">
        <v>2</v>
      </c>
      <c r="I5" s="1" t="s">
        <v>3</v>
      </c>
    </row>
    <row r="6" spans="1:9" x14ac:dyDescent="0.3">
      <c r="A6" s="6" t="s">
        <v>18</v>
      </c>
      <c r="B6" s="5" t="s">
        <v>23</v>
      </c>
      <c r="C6" s="13" t="s">
        <v>9</v>
      </c>
      <c r="D6" s="6">
        <v>200</v>
      </c>
      <c r="E6" s="2">
        <v>18000</v>
      </c>
      <c r="F6" s="4">
        <v>28</v>
      </c>
      <c r="G6" s="4">
        <f t="shared" si="0"/>
        <v>504000</v>
      </c>
      <c r="H6" s="1" t="s">
        <v>2</v>
      </c>
      <c r="I6" s="1" t="s">
        <v>3</v>
      </c>
    </row>
    <row r="7" spans="1:9" x14ac:dyDescent="0.3">
      <c r="A7" s="6" t="s">
        <v>13</v>
      </c>
      <c r="B7" s="5" t="s">
        <v>28</v>
      </c>
      <c r="C7" s="5" t="s">
        <v>10</v>
      </c>
      <c r="D7" s="6">
        <v>100</v>
      </c>
      <c r="E7" s="2">
        <v>22000</v>
      </c>
      <c r="F7" s="4">
        <v>37</v>
      </c>
      <c r="G7" s="4">
        <f t="shared" si="0"/>
        <v>814000</v>
      </c>
      <c r="H7" s="1" t="s">
        <v>2</v>
      </c>
      <c r="I7" s="1" t="s">
        <v>3</v>
      </c>
    </row>
    <row r="8" spans="1:9" x14ac:dyDescent="0.3">
      <c r="A8" s="6" t="s">
        <v>20</v>
      </c>
      <c r="B8" s="5" t="s">
        <v>29</v>
      </c>
      <c r="C8" s="5" t="s">
        <v>10</v>
      </c>
      <c r="D8" s="6">
        <v>50</v>
      </c>
      <c r="E8" s="2">
        <v>19000</v>
      </c>
      <c r="F8" s="4">
        <v>46</v>
      </c>
      <c r="G8" s="4">
        <f t="shared" si="0"/>
        <v>874000</v>
      </c>
      <c r="H8" s="1" t="s">
        <v>2</v>
      </c>
      <c r="I8" s="1" t="s">
        <v>3</v>
      </c>
    </row>
    <row r="9" spans="1:9" x14ac:dyDescent="0.3">
      <c r="A9" s="6" t="s">
        <v>19</v>
      </c>
      <c r="B9" s="5" t="s">
        <v>24</v>
      </c>
      <c r="C9" s="5" t="s">
        <v>9</v>
      </c>
      <c r="D9" s="6">
        <v>150</v>
      </c>
      <c r="E9" s="2">
        <v>28000</v>
      </c>
      <c r="F9" s="4">
        <v>55</v>
      </c>
      <c r="G9" s="4">
        <f t="shared" si="0"/>
        <v>1540000</v>
      </c>
      <c r="H9" s="1" t="s">
        <v>2</v>
      </c>
      <c r="I9" s="1" t="s">
        <v>3</v>
      </c>
    </row>
    <row r="10" spans="1:9" x14ac:dyDescent="0.3">
      <c r="A10" s="6" t="s">
        <v>16</v>
      </c>
      <c r="B10" s="5" t="s">
        <v>26</v>
      </c>
      <c r="C10" s="5" t="s">
        <v>8</v>
      </c>
      <c r="D10" s="6">
        <v>100</v>
      </c>
      <c r="E10" s="2">
        <v>23000</v>
      </c>
      <c r="F10" s="4">
        <v>28</v>
      </c>
      <c r="G10" s="4">
        <f t="shared" si="0"/>
        <v>644000</v>
      </c>
      <c r="H10" s="1" t="s">
        <v>2</v>
      </c>
      <c r="I10" s="1" t="s">
        <v>3</v>
      </c>
    </row>
    <row r="11" spans="1:9" x14ac:dyDescent="0.3">
      <c r="A11" s="6" t="s">
        <v>14</v>
      </c>
      <c r="B11" s="5" t="s">
        <v>33</v>
      </c>
      <c r="C11" s="5" t="s">
        <v>10</v>
      </c>
      <c r="D11" s="6">
        <v>50</v>
      </c>
      <c r="E11" s="2">
        <v>21000</v>
      </c>
      <c r="F11" s="4">
        <v>37</v>
      </c>
      <c r="G11" s="4">
        <f t="shared" si="0"/>
        <v>777000</v>
      </c>
      <c r="H11" s="1" t="s">
        <v>2</v>
      </c>
      <c r="I11" s="1" t="s">
        <v>3</v>
      </c>
    </row>
    <row r="12" spans="1:9" x14ac:dyDescent="0.3">
      <c r="A12" s="6" t="s">
        <v>17</v>
      </c>
      <c r="B12" s="5" t="s">
        <v>27</v>
      </c>
      <c r="C12" s="5" t="s">
        <v>8</v>
      </c>
      <c r="D12" s="6">
        <v>100</v>
      </c>
      <c r="E12" s="2">
        <v>24000</v>
      </c>
      <c r="F12" s="4">
        <v>56</v>
      </c>
      <c r="G12" s="4">
        <f t="shared" si="0"/>
        <v>1344000</v>
      </c>
      <c r="H12" s="1" t="s">
        <v>2</v>
      </c>
      <c r="I12" s="1" t="s">
        <v>3</v>
      </c>
    </row>
    <row r="13" spans="1:9" x14ac:dyDescent="0.3">
      <c r="A13" s="12" t="s">
        <v>69</v>
      </c>
      <c r="E13" s="15" t="s">
        <v>4</v>
      </c>
      <c r="F13" s="15"/>
      <c r="G13" s="15"/>
      <c r="H13" s="14"/>
      <c r="I13" s="14"/>
    </row>
    <row r="14" spans="1:9" x14ac:dyDescent="0.3">
      <c r="A14" s="12" t="s">
        <v>70</v>
      </c>
      <c r="E14" s="15" t="s">
        <v>5</v>
      </c>
      <c r="F14" s="15"/>
      <c r="G14" s="15"/>
      <c r="H14" s="14"/>
      <c r="I14" s="14"/>
    </row>
    <row r="15" spans="1:9" x14ac:dyDescent="0.3">
      <c r="A15" s="12" t="s">
        <v>71</v>
      </c>
      <c r="E15" s="15" t="s">
        <v>6</v>
      </c>
      <c r="F15" s="15"/>
      <c r="G15" s="15"/>
      <c r="H15" s="14"/>
      <c r="I15" s="14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25" customWidth="1"/>
    <col min="2" max="2" width="15" bestFit="1" customWidth="1"/>
    <col min="3" max="3" width="12.625" customWidth="1"/>
    <col min="4" max="4" width="13.25" customWidth="1"/>
    <col min="5" max="5" width="13" customWidth="1"/>
    <col min="6" max="6" width="12.5" customWidth="1"/>
    <col min="7" max="7" width="15.5" customWidth="1"/>
  </cols>
  <sheetData>
    <row r="2" spans="1:7" x14ac:dyDescent="0.3">
      <c r="A2" s="11" t="s">
        <v>38</v>
      </c>
      <c r="B2" s="11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</row>
    <row r="3" spans="1:7" x14ac:dyDescent="0.3">
      <c r="A3" s="7" t="s">
        <v>45</v>
      </c>
      <c r="B3" s="8" t="s">
        <v>46</v>
      </c>
      <c r="C3" s="7" t="s">
        <v>47</v>
      </c>
      <c r="D3" s="8">
        <v>50</v>
      </c>
      <c r="E3" s="8">
        <v>25000</v>
      </c>
      <c r="F3" s="9">
        <v>51</v>
      </c>
      <c r="G3" s="9">
        <v>1275000</v>
      </c>
    </row>
    <row r="4" spans="1:7" x14ac:dyDescent="0.3">
      <c r="A4" s="7" t="s">
        <v>48</v>
      </c>
      <c r="B4" s="8" t="s">
        <v>49</v>
      </c>
      <c r="C4" s="7" t="s">
        <v>50</v>
      </c>
      <c r="D4" s="8">
        <v>200</v>
      </c>
      <c r="E4" s="8">
        <v>20000</v>
      </c>
      <c r="F4" s="9">
        <v>47</v>
      </c>
      <c r="G4" s="9">
        <v>940000</v>
      </c>
    </row>
    <row r="5" spans="1:7" x14ac:dyDescent="0.3">
      <c r="A5" s="7" t="s">
        <v>51</v>
      </c>
      <c r="B5" s="8" t="s">
        <v>52</v>
      </c>
      <c r="C5" s="7" t="s">
        <v>47</v>
      </c>
      <c r="D5" s="8">
        <v>50</v>
      </c>
      <c r="E5" s="8">
        <v>30000</v>
      </c>
      <c r="F5" s="9">
        <v>46</v>
      </c>
      <c r="G5" s="9">
        <v>1380000</v>
      </c>
    </row>
    <row r="6" spans="1:7" x14ac:dyDescent="0.3">
      <c r="A6" s="7" t="s">
        <v>53</v>
      </c>
      <c r="B6" s="8" t="s">
        <v>54</v>
      </c>
      <c r="C6" s="7" t="s">
        <v>50</v>
      </c>
      <c r="D6" s="8">
        <v>200</v>
      </c>
      <c r="E6" s="8">
        <v>18000</v>
      </c>
      <c r="F6" s="9">
        <v>28</v>
      </c>
      <c r="G6" s="9">
        <v>504000</v>
      </c>
    </row>
    <row r="7" spans="1:7" x14ac:dyDescent="0.3">
      <c r="A7" s="7" t="s">
        <v>55</v>
      </c>
      <c r="B7" s="8" t="s">
        <v>56</v>
      </c>
      <c r="C7" s="7" t="s">
        <v>57</v>
      </c>
      <c r="D7" s="8">
        <v>100</v>
      </c>
      <c r="E7" s="8">
        <v>22000</v>
      </c>
      <c r="F7" s="9">
        <v>37</v>
      </c>
      <c r="G7" s="9">
        <v>814000</v>
      </c>
    </row>
    <row r="8" spans="1:7" x14ac:dyDescent="0.3">
      <c r="A8" s="7" t="s">
        <v>58</v>
      </c>
      <c r="B8" s="8" t="s">
        <v>59</v>
      </c>
      <c r="C8" s="7" t="s">
        <v>57</v>
      </c>
      <c r="D8" s="8">
        <v>50</v>
      </c>
      <c r="E8" s="8">
        <v>19000</v>
      </c>
      <c r="F8" s="9">
        <v>46</v>
      </c>
      <c r="G8" s="9">
        <v>874000</v>
      </c>
    </row>
    <row r="9" spans="1:7" x14ac:dyDescent="0.3">
      <c r="A9" s="7" t="s">
        <v>60</v>
      </c>
      <c r="B9" s="8" t="s">
        <v>61</v>
      </c>
      <c r="C9" s="7" t="s">
        <v>50</v>
      </c>
      <c r="D9" s="8">
        <v>150</v>
      </c>
      <c r="E9" s="8">
        <v>28000</v>
      </c>
      <c r="F9" s="9">
        <v>55</v>
      </c>
      <c r="G9" s="9">
        <v>1540000</v>
      </c>
    </row>
    <row r="10" spans="1:7" x14ac:dyDescent="0.3">
      <c r="A10" s="7" t="s">
        <v>62</v>
      </c>
      <c r="B10" s="8" t="s">
        <v>63</v>
      </c>
      <c r="C10" s="7" t="s">
        <v>47</v>
      </c>
      <c r="D10" s="8">
        <v>100</v>
      </c>
      <c r="E10" s="8">
        <v>23000</v>
      </c>
      <c r="F10" s="9">
        <v>28</v>
      </c>
      <c r="G10" s="9">
        <v>644000</v>
      </c>
    </row>
    <row r="11" spans="1:7" x14ac:dyDescent="0.3">
      <c r="A11" s="7" t="s">
        <v>64</v>
      </c>
      <c r="B11" s="8" t="s">
        <v>65</v>
      </c>
      <c r="C11" s="7" t="s">
        <v>57</v>
      </c>
      <c r="D11" s="8">
        <v>50</v>
      </c>
      <c r="E11" s="8">
        <v>21000</v>
      </c>
      <c r="F11" s="9">
        <v>37</v>
      </c>
      <c r="G11" s="9">
        <v>777000</v>
      </c>
    </row>
    <row r="12" spans="1:7" x14ac:dyDescent="0.3">
      <c r="A12" s="7" t="s">
        <v>66</v>
      </c>
      <c r="B12" s="8" t="s">
        <v>67</v>
      </c>
      <c r="C12" s="7" t="s">
        <v>47</v>
      </c>
      <c r="D12" s="8">
        <v>100</v>
      </c>
      <c r="E12" s="8">
        <v>24000</v>
      </c>
      <c r="F12" s="9">
        <v>56</v>
      </c>
      <c r="G12" s="9">
        <v>1344000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H13" sqref="H13"/>
    </sheetView>
  </sheetViews>
  <sheetFormatPr defaultRowHeight="16.5" x14ac:dyDescent="0.3"/>
  <cols>
    <col min="1" max="1" width="14" bestFit="1" customWidth="1"/>
    <col min="2" max="2" width="15.375" customWidth="1"/>
    <col min="3" max="3" width="11.25" customWidth="1"/>
    <col min="4" max="4" width="13.125" bestFit="1" customWidth="1"/>
    <col min="5" max="5" width="11.75" customWidth="1"/>
    <col min="6" max="6" width="11.5" customWidth="1"/>
    <col min="7" max="7" width="14.875" customWidth="1"/>
  </cols>
  <sheetData>
    <row r="2" spans="1:7" x14ac:dyDescent="0.3">
      <c r="A2" s="11" t="s">
        <v>38</v>
      </c>
      <c r="B2" s="11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</row>
    <row r="3" spans="1:7" x14ac:dyDescent="0.3">
      <c r="A3" s="7" t="s">
        <v>45</v>
      </c>
      <c r="B3" s="8" t="s">
        <v>46</v>
      </c>
      <c r="C3" s="7" t="s">
        <v>47</v>
      </c>
      <c r="D3" s="8">
        <v>50</v>
      </c>
      <c r="E3" s="10">
        <v>25000</v>
      </c>
      <c r="F3" s="9">
        <v>51</v>
      </c>
      <c r="G3" s="10">
        <v>1275000</v>
      </c>
    </row>
    <row r="4" spans="1:7" x14ac:dyDescent="0.3">
      <c r="A4" s="7" t="s">
        <v>48</v>
      </c>
      <c r="B4" s="8" t="s">
        <v>49</v>
      </c>
      <c r="C4" s="7" t="s">
        <v>50</v>
      </c>
      <c r="D4" s="8">
        <v>200</v>
      </c>
      <c r="E4" s="10">
        <v>20000</v>
      </c>
      <c r="F4" s="9">
        <v>47</v>
      </c>
      <c r="G4" s="10">
        <v>940000</v>
      </c>
    </row>
    <row r="5" spans="1:7" x14ac:dyDescent="0.3">
      <c r="A5" s="7" t="s">
        <v>51</v>
      </c>
      <c r="B5" s="8" t="s">
        <v>52</v>
      </c>
      <c r="C5" s="7" t="s">
        <v>47</v>
      </c>
      <c r="D5" s="8">
        <v>50</v>
      </c>
      <c r="E5" s="10">
        <v>30000</v>
      </c>
      <c r="F5" s="9">
        <v>46</v>
      </c>
      <c r="G5" s="10">
        <v>1380000</v>
      </c>
    </row>
    <row r="6" spans="1:7" x14ac:dyDescent="0.3">
      <c r="A6" s="7" t="s">
        <v>53</v>
      </c>
      <c r="B6" s="8" t="s">
        <v>54</v>
      </c>
      <c r="C6" s="7" t="s">
        <v>50</v>
      </c>
      <c r="D6" s="8">
        <v>200</v>
      </c>
      <c r="E6" s="10">
        <v>18000</v>
      </c>
      <c r="F6" s="9">
        <v>28</v>
      </c>
      <c r="G6" s="10">
        <v>504000</v>
      </c>
    </row>
    <row r="7" spans="1:7" x14ac:dyDescent="0.3">
      <c r="A7" s="7" t="s">
        <v>55</v>
      </c>
      <c r="B7" s="8" t="s">
        <v>56</v>
      </c>
      <c r="C7" s="7" t="s">
        <v>57</v>
      </c>
      <c r="D7" s="8">
        <v>100</v>
      </c>
      <c r="E7" s="10">
        <v>22000</v>
      </c>
      <c r="F7" s="9">
        <v>37</v>
      </c>
      <c r="G7" s="10">
        <v>814000</v>
      </c>
    </row>
    <row r="8" spans="1:7" x14ac:dyDescent="0.3">
      <c r="A8" s="7" t="s">
        <v>58</v>
      </c>
      <c r="B8" s="8" t="s">
        <v>59</v>
      </c>
      <c r="C8" s="7" t="s">
        <v>57</v>
      </c>
      <c r="D8" s="8">
        <v>50</v>
      </c>
      <c r="E8" s="10">
        <v>19000</v>
      </c>
      <c r="F8" s="9">
        <v>46</v>
      </c>
      <c r="G8" s="10">
        <v>874000</v>
      </c>
    </row>
    <row r="9" spans="1:7" x14ac:dyDescent="0.3">
      <c r="A9" s="7" t="s">
        <v>60</v>
      </c>
      <c r="B9" s="8" t="s">
        <v>61</v>
      </c>
      <c r="C9" s="7" t="s">
        <v>50</v>
      </c>
      <c r="D9" s="8">
        <v>150</v>
      </c>
      <c r="E9" s="10">
        <v>28000</v>
      </c>
      <c r="F9" s="9">
        <v>55</v>
      </c>
      <c r="G9" s="10">
        <v>1540000</v>
      </c>
    </row>
    <row r="10" spans="1:7" x14ac:dyDescent="0.3">
      <c r="A10" s="7" t="s">
        <v>62</v>
      </c>
      <c r="B10" s="8" t="s">
        <v>63</v>
      </c>
      <c r="C10" s="7" t="s">
        <v>47</v>
      </c>
      <c r="D10" s="8">
        <v>100</v>
      </c>
      <c r="E10" s="10">
        <v>23000</v>
      </c>
      <c r="F10" s="9">
        <v>28</v>
      </c>
      <c r="G10" s="10">
        <v>644000</v>
      </c>
    </row>
    <row r="11" spans="1:7" x14ac:dyDescent="0.3">
      <c r="A11" s="7" t="s">
        <v>64</v>
      </c>
      <c r="B11" s="8" t="s">
        <v>65</v>
      </c>
      <c r="C11" s="7" t="s">
        <v>57</v>
      </c>
      <c r="D11" s="8">
        <v>50</v>
      </c>
      <c r="E11" s="10">
        <v>21000</v>
      </c>
      <c r="F11" s="9">
        <v>37</v>
      </c>
      <c r="G11" s="10">
        <v>777000</v>
      </c>
    </row>
    <row r="12" spans="1:7" x14ac:dyDescent="0.3">
      <c r="A12" s="7" t="s">
        <v>66</v>
      </c>
      <c r="B12" s="8" t="s">
        <v>67</v>
      </c>
      <c r="C12" s="7" t="s">
        <v>47</v>
      </c>
      <c r="D12" s="8">
        <v>100</v>
      </c>
      <c r="E12" s="10">
        <v>24000</v>
      </c>
      <c r="F12" s="9">
        <v>56</v>
      </c>
      <c r="G12" s="10">
        <v>1344000</v>
      </c>
    </row>
    <row r="14" spans="1:7" x14ac:dyDescent="0.3">
      <c r="A14" s="11" t="s">
        <v>7</v>
      </c>
    </row>
    <row r="15" spans="1:7" x14ac:dyDescent="0.3">
      <c r="A15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625" customWidth="1"/>
    <col min="2" max="2" width="16.5" customWidth="1"/>
    <col min="3" max="3" width="9.875" customWidth="1"/>
    <col min="4" max="4" width="12.125" customWidth="1"/>
    <col min="5" max="5" width="11.875" customWidth="1"/>
    <col min="6" max="6" width="12.5" customWidth="1"/>
    <col min="7" max="7" width="13.125" bestFit="1" customWidth="1"/>
  </cols>
  <sheetData>
    <row r="2" spans="1:7" x14ac:dyDescent="0.3">
      <c r="A2" s="11" t="s">
        <v>38</v>
      </c>
      <c r="B2" s="11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</row>
    <row r="3" spans="1:7" x14ac:dyDescent="0.3">
      <c r="A3" s="7" t="s">
        <v>55</v>
      </c>
      <c r="B3" s="8" t="s">
        <v>56</v>
      </c>
      <c r="C3" s="7" t="s">
        <v>57</v>
      </c>
      <c r="D3" s="8">
        <v>100</v>
      </c>
      <c r="E3" s="10">
        <v>22000</v>
      </c>
      <c r="F3" s="9">
        <v>37</v>
      </c>
      <c r="G3" s="10">
        <f t="shared" ref="G3:G12" si="0">E3*F3</f>
        <v>814000</v>
      </c>
    </row>
    <row r="4" spans="1:7" x14ac:dyDescent="0.3">
      <c r="A4" s="7" t="s">
        <v>58</v>
      </c>
      <c r="B4" s="8" t="s">
        <v>59</v>
      </c>
      <c r="C4" s="7" t="s">
        <v>57</v>
      </c>
      <c r="D4" s="8">
        <v>50</v>
      </c>
      <c r="E4" s="10">
        <v>19000</v>
      </c>
      <c r="F4" s="9">
        <v>46</v>
      </c>
      <c r="G4" s="10">
        <f t="shared" si="0"/>
        <v>874000</v>
      </c>
    </row>
    <row r="5" spans="1:7" x14ac:dyDescent="0.3">
      <c r="A5" s="7" t="s">
        <v>64</v>
      </c>
      <c r="B5" s="8" t="s">
        <v>65</v>
      </c>
      <c r="C5" s="7" t="s">
        <v>57</v>
      </c>
      <c r="D5" s="8">
        <v>50</v>
      </c>
      <c r="E5" s="10">
        <v>21000</v>
      </c>
      <c r="F5" s="9">
        <v>37</v>
      </c>
      <c r="G5" s="10">
        <f t="shared" si="0"/>
        <v>777000</v>
      </c>
    </row>
    <row r="6" spans="1:7" x14ac:dyDescent="0.3">
      <c r="A6" s="7" t="s">
        <v>45</v>
      </c>
      <c r="B6" s="8" t="s">
        <v>46</v>
      </c>
      <c r="C6" s="7" t="s">
        <v>47</v>
      </c>
      <c r="D6" s="8">
        <v>50</v>
      </c>
      <c r="E6" s="10">
        <v>25000</v>
      </c>
      <c r="F6" s="9">
        <v>51</v>
      </c>
      <c r="G6" s="10">
        <f t="shared" si="0"/>
        <v>1275000</v>
      </c>
    </row>
    <row r="7" spans="1:7" x14ac:dyDescent="0.3">
      <c r="A7" s="7" t="s">
        <v>51</v>
      </c>
      <c r="B7" s="8" t="s">
        <v>52</v>
      </c>
      <c r="C7" s="7" t="s">
        <v>47</v>
      </c>
      <c r="D7" s="8">
        <v>50</v>
      </c>
      <c r="E7" s="10">
        <v>30000</v>
      </c>
      <c r="F7" s="9">
        <v>46</v>
      </c>
      <c r="G7" s="10">
        <f t="shared" si="0"/>
        <v>1380000</v>
      </c>
    </row>
    <row r="8" spans="1:7" x14ac:dyDescent="0.3">
      <c r="A8" s="7" t="s">
        <v>62</v>
      </c>
      <c r="B8" s="8" t="s">
        <v>63</v>
      </c>
      <c r="C8" s="7" t="s">
        <v>47</v>
      </c>
      <c r="D8" s="8">
        <v>100</v>
      </c>
      <c r="E8" s="10">
        <v>23000</v>
      </c>
      <c r="F8" s="9">
        <v>28</v>
      </c>
      <c r="G8" s="10">
        <f t="shared" si="0"/>
        <v>644000</v>
      </c>
    </row>
    <row r="9" spans="1:7" x14ac:dyDescent="0.3">
      <c r="A9" s="7" t="s">
        <v>66</v>
      </c>
      <c r="B9" s="8" t="s">
        <v>67</v>
      </c>
      <c r="C9" s="7" t="s">
        <v>47</v>
      </c>
      <c r="D9" s="8">
        <v>100</v>
      </c>
      <c r="E9" s="10">
        <v>24000</v>
      </c>
      <c r="F9" s="9">
        <v>56</v>
      </c>
      <c r="G9" s="10">
        <f t="shared" si="0"/>
        <v>1344000</v>
      </c>
    </row>
    <row r="10" spans="1:7" x14ac:dyDescent="0.3">
      <c r="A10" s="7" t="s">
        <v>48</v>
      </c>
      <c r="B10" s="8" t="s">
        <v>49</v>
      </c>
      <c r="C10" s="7" t="s">
        <v>50</v>
      </c>
      <c r="D10" s="8">
        <v>200</v>
      </c>
      <c r="E10" s="10">
        <v>20000</v>
      </c>
      <c r="F10" s="9">
        <v>47</v>
      </c>
      <c r="G10" s="10">
        <f t="shared" si="0"/>
        <v>940000</v>
      </c>
    </row>
    <row r="11" spans="1:7" x14ac:dyDescent="0.3">
      <c r="A11" s="7" t="s">
        <v>53</v>
      </c>
      <c r="B11" s="8" t="s">
        <v>54</v>
      </c>
      <c r="C11" s="7" t="s">
        <v>50</v>
      </c>
      <c r="D11" s="8">
        <v>200</v>
      </c>
      <c r="E11" s="10">
        <v>18000</v>
      </c>
      <c r="F11" s="9">
        <v>28</v>
      </c>
      <c r="G11" s="10">
        <f t="shared" si="0"/>
        <v>504000</v>
      </c>
    </row>
    <row r="12" spans="1:7" x14ac:dyDescent="0.3">
      <c r="A12" s="7" t="s">
        <v>60</v>
      </c>
      <c r="B12" s="8" t="s">
        <v>61</v>
      </c>
      <c r="C12" s="7" t="s">
        <v>50</v>
      </c>
      <c r="D12" s="8">
        <v>150</v>
      </c>
      <c r="E12" s="10">
        <v>28000</v>
      </c>
      <c r="F12" s="9">
        <v>55</v>
      </c>
      <c r="G12" s="10">
        <f t="shared" si="0"/>
        <v>1540000</v>
      </c>
    </row>
  </sheetData>
  <sortState ref="A3:H12">
    <sortCondition ref="C3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625" customWidth="1"/>
    <col min="2" max="2" width="16.5" customWidth="1"/>
    <col min="3" max="3" width="9.875" customWidth="1"/>
    <col min="4" max="4" width="12.125" customWidth="1"/>
    <col min="5" max="5" width="11.875" customWidth="1"/>
    <col min="6" max="6" width="12.5" customWidth="1"/>
    <col min="7" max="7" width="13.125" bestFit="1" customWidth="1"/>
  </cols>
  <sheetData>
    <row r="2" spans="1:7" x14ac:dyDescent="0.3">
      <c r="A2" s="11" t="s">
        <v>38</v>
      </c>
      <c r="B2" s="11" t="s">
        <v>39</v>
      </c>
      <c r="C2" s="11" t="s">
        <v>40</v>
      </c>
      <c r="D2" s="11" t="s">
        <v>41</v>
      </c>
      <c r="E2" s="11" t="s">
        <v>42</v>
      </c>
      <c r="F2" s="11" t="s">
        <v>43</v>
      </c>
      <c r="G2" s="11" t="s">
        <v>44</v>
      </c>
    </row>
    <row r="3" spans="1:7" x14ac:dyDescent="0.3">
      <c r="A3" s="7" t="s">
        <v>45</v>
      </c>
      <c r="B3" s="8" t="s">
        <v>46</v>
      </c>
      <c r="C3" s="7" t="s">
        <v>47</v>
      </c>
      <c r="D3" s="8">
        <v>50</v>
      </c>
      <c r="E3" s="8">
        <v>25000</v>
      </c>
      <c r="F3" s="9">
        <v>51</v>
      </c>
      <c r="G3" s="8">
        <f t="shared" ref="G3:G12" si="0">E3*F3</f>
        <v>1275000</v>
      </c>
    </row>
    <row r="4" spans="1:7" x14ac:dyDescent="0.3">
      <c r="A4" s="7" t="s">
        <v>48</v>
      </c>
      <c r="B4" s="8" t="s">
        <v>49</v>
      </c>
      <c r="C4" s="7" t="s">
        <v>50</v>
      </c>
      <c r="D4" s="8">
        <v>200</v>
      </c>
      <c r="E4" s="8">
        <v>20000</v>
      </c>
      <c r="F4" s="9">
        <v>47</v>
      </c>
      <c r="G4" s="8">
        <f t="shared" si="0"/>
        <v>940000</v>
      </c>
    </row>
    <row r="5" spans="1:7" x14ac:dyDescent="0.3">
      <c r="A5" s="7" t="s">
        <v>51</v>
      </c>
      <c r="B5" s="8" t="s">
        <v>52</v>
      </c>
      <c r="C5" s="7" t="s">
        <v>47</v>
      </c>
      <c r="D5" s="8">
        <v>50</v>
      </c>
      <c r="E5" s="8">
        <v>30000</v>
      </c>
      <c r="F5" s="9">
        <v>46</v>
      </c>
      <c r="G5" s="8">
        <f t="shared" si="0"/>
        <v>1380000</v>
      </c>
    </row>
    <row r="6" spans="1:7" x14ac:dyDescent="0.3">
      <c r="A6" s="7" t="s">
        <v>53</v>
      </c>
      <c r="B6" s="8" t="s">
        <v>54</v>
      </c>
      <c r="C6" s="7" t="s">
        <v>50</v>
      </c>
      <c r="D6" s="8">
        <v>200</v>
      </c>
      <c r="E6" s="8">
        <v>18000</v>
      </c>
      <c r="F6" s="9">
        <v>28</v>
      </c>
      <c r="G6" s="8">
        <f t="shared" si="0"/>
        <v>504000</v>
      </c>
    </row>
    <row r="7" spans="1:7" x14ac:dyDescent="0.3">
      <c r="A7" s="7" t="s">
        <v>55</v>
      </c>
      <c r="B7" s="8" t="s">
        <v>56</v>
      </c>
      <c r="C7" s="7" t="s">
        <v>57</v>
      </c>
      <c r="D7" s="8">
        <v>100</v>
      </c>
      <c r="E7" s="8">
        <v>22000</v>
      </c>
      <c r="F7" s="9">
        <v>37</v>
      </c>
      <c r="G7" s="8">
        <f t="shared" si="0"/>
        <v>814000</v>
      </c>
    </row>
    <row r="8" spans="1:7" x14ac:dyDescent="0.3">
      <c r="A8" s="7" t="s">
        <v>58</v>
      </c>
      <c r="B8" s="8" t="s">
        <v>59</v>
      </c>
      <c r="C8" s="7" t="s">
        <v>57</v>
      </c>
      <c r="D8" s="8">
        <v>50</v>
      </c>
      <c r="E8" s="8">
        <v>19000</v>
      </c>
      <c r="F8" s="9">
        <v>46</v>
      </c>
      <c r="G8" s="8">
        <f t="shared" si="0"/>
        <v>874000</v>
      </c>
    </row>
    <row r="9" spans="1:7" x14ac:dyDescent="0.3">
      <c r="A9" s="7" t="s">
        <v>60</v>
      </c>
      <c r="B9" s="8" t="s">
        <v>61</v>
      </c>
      <c r="C9" s="7" t="s">
        <v>50</v>
      </c>
      <c r="D9" s="8">
        <v>150</v>
      </c>
      <c r="E9" s="8">
        <v>28000</v>
      </c>
      <c r="F9" s="9">
        <v>55</v>
      </c>
      <c r="G9" s="8">
        <f t="shared" si="0"/>
        <v>1540000</v>
      </c>
    </row>
    <row r="10" spans="1:7" x14ac:dyDescent="0.3">
      <c r="A10" s="7" t="s">
        <v>62</v>
      </c>
      <c r="B10" s="8" t="s">
        <v>63</v>
      </c>
      <c r="C10" s="7" t="s">
        <v>47</v>
      </c>
      <c r="D10" s="8">
        <v>100</v>
      </c>
      <c r="E10" s="8">
        <v>23000</v>
      </c>
      <c r="F10" s="9">
        <v>28</v>
      </c>
      <c r="G10" s="8">
        <f t="shared" si="0"/>
        <v>644000</v>
      </c>
    </row>
    <row r="11" spans="1:7" x14ac:dyDescent="0.3">
      <c r="A11" s="7" t="s">
        <v>64</v>
      </c>
      <c r="B11" s="8" t="s">
        <v>65</v>
      </c>
      <c r="C11" s="7" t="s">
        <v>57</v>
      </c>
      <c r="D11" s="8">
        <v>50</v>
      </c>
      <c r="E11" s="8">
        <v>21000</v>
      </c>
      <c r="F11" s="9">
        <v>37</v>
      </c>
      <c r="G11" s="8">
        <f t="shared" si="0"/>
        <v>777000</v>
      </c>
    </row>
    <row r="12" spans="1:7" x14ac:dyDescent="0.3">
      <c r="A12" s="7" t="s">
        <v>66</v>
      </c>
      <c r="B12" s="8" t="s">
        <v>67</v>
      </c>
      <c r="C12" s="7" t="s">
        <v>47</v>
      </c>
      <c r="D12" s="8">
        <v>100</v>
      </c>
      <c r="E12" s="8">
        <v>24000</v>
      </c>
      <c r="F12" s="9">
        <v>56</v>
      </c>
      <c r="G12" s="8">
        <f t="shared" si="0"/>
        <v>1344000</v>
      </c>
    </row>
  </sheetData>
  <sortState ref="A16:G25">
    <sortCondition ref="D16"/>
  </sortState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1" width="14.625" customWidth="1"/>
    <col min="2" max="2" width="12" customWidth="1"/>
    <col min="3" max="5" width="15.625" customWidth="1"/>
  </cols>
  <sheetData>
    <row r="2" spans="1:5" x14ac:dyDescent="0.3">
      <c r="A2" s="11" t="s">
        <v>39</v>
      </c>
      <c r="B2" s="11" t="s">
        <v>41</v>
      </c>
      <c r="C2" s="11" t="s">
        <v>42</v>
      </c>
      <c r="D2" s="11" t="s">
        <v>44</v>
      </c>
      <c r="E2" s="11" t="s">
        <v>68</v>
      </c>
    </row>
    <row r="3" spans="1:5" x14ac:dyDescent="0.3">
      <c r="A3" s="8" t="s">
        <v>46</v>
      </c>
      <c r="B3" s="8">
        <v>50</v>
      </c>
      <c r="C3" s="10">
        <v>25000</v>
      </c>
      <c r="D3" s="10">
        <v>1275000</v>
      </c>
      <c r="E3" s="10">
        <f t="shared" ref="E3:E6" si="0">IF(C3&gt;=25000, D3*90%, D3*93%)</f>
        <v>1147500</v>
      </c>
    </row>
    <row r="4" spans="1:5" x14ac:dyDescent="0.3">
      <c r="A4" s="8" t="s">
        <v>52</v>
      </c>
      <c r="B4" s="8">
        <v>50</v>
      </c>
      <c r="C4" s="10">
        <v>30000</v>
      </c>
      <c r="D4" s="10">
        <v>1380000</v>
      </c>
      <c r="E4" s="10">
        <f t="shared" si="0"/>
        <v>1242000</v>
      </c>
    </row>
    <row r="5" spans="1:5" x14ac:dyDescent="0.3">
      <c r="A5" s="8" t="s">
        <v>59</v>
      </c>
      <c r="B5" s="8">
        <v>50</v>
      </c>
      <c r="C5" s="10">
        <v>19000</v>
      </c>
      <c r="D5" s="10">
        <v>874000</v>
      </c>
      <c r="E5" s="10">
        <f t="shared" si="0"/>
        <v>812820</v>
      </c>
    </row>
    <row r="6" spans="1:5" x14ac:dyDescent="0.3">
      <c r="A6" s="8" t="s">
        <v>65</v>
      </c>
      <c r="B6" s="8">
        <v>50</v>
      </c>
      <c r="C6" s="10">
        <v>21000</v>
      </c>
      <c r="D6" s="10">
        <v>777000</v>
      </c>
      <c r="E6" s="10">
        <f t="shared" si="0"/>
        <v>722610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화장품 매출 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C형</dc:subject>
  <dc:creator>장한수</dc:creator>
  <cp:lastModifiedBy>HYUNWOO</cp:lastModifiedBy>
  <dcterms:created xsi:type="dcterms:W3CDTF">2014-12-10T01:47:46Z</dcterms:created>
  <dcterms:modified xsi:type="dcterms:W3CDTF">2017-05-19T01:05:40Z</dcterms:modified>
</cp:coreProperties>
</file>